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<sst xmlns="http://schemas.openxmlformats.org/spreadsheetml/2006/main" count="50" uniqueCount="50">
  <si>
    <t xml:space="preserve">          2021年度各支部上缴党费一览表(元）</t>
  </si>
  <si>
    <t>序号</t>
  </si>
  <si>
    <t>党支部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</si>
  <si>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</si>
  <si>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</si>
  <si>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</si>
  <si>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</si>
  <si>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</si>
  <si>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</si>
  <si>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</si>
  <si>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</si>
  <si>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</si>
  <si>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</si>
  <si>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</si>
  <si>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</si>
  <si>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</si>
  <si>
    <t>机关党支部</t>
  </si>
  <si>
    <t>热带海洋环境国家重点实验室第一党支部</t>
  </si>
  <si>
    <t>热带海洋环境国家重点实验室第二党支部</t>
  </si>
  <si>
    <t>边缘海与大洋地质重点实验室第一党支部</t>
  </si>
  <si>
    <t>边缘海与大洋地质重点实验室第二党支部</t>
  </si>
  <si>
    <t>热带海洋生物资源与生态重点实验室第一党支部</t>
  </si>
  <si>
    <t>热带海洋生物资源与生态重点实验室第二党支部</t>
  </si>
  <si>
    <t>海洋环境工程中心党支部</t>
  </si>
  <si>
    <t>船队办党支部</t>
  </si>
  <si>
    <t>实验1号党支部</t>
  </si>
  <si>
    <t>实验2号党支部</t>
  </si>
  <si>
    <t>实验3号党支部</t>
  </si>
  <si>
    <t>信息仪器中心党支部</t>
  </si>
  <si>
    <t>大亚湾站党支部</t>
  </si>
  <si>
    <t>海南站党支部</t>
  </si>
  <si>
    <t>西沙站党支部</t>
  </si>
  <si>
    <t>斯里兰卡站党支部</t>
  </si>
  <si>
    <t>湛江站党支部</t>
  </si>
  <si>
    <t>汕头站党支部</t>
  </si>
  <si>
    <t>研究生物理海洋班党支部</t>
  </si>
  <si>
    <t>研究生地质班党支部</t>
  </si>
  <si>
    <t>研究生环境生态班党支部</t>
  </si>
  <si>
    <t>研究生生物班党支部</t>
  </si>
  <si>
    <t>研究生药物班党支部</t>
  </si>
  <si>
    <t>离休党支部</t>
  </si>
  <si>
    <t>退休机关党支部</t>
  </si>
  <si>
    <t>退休后勤党支部</t>
  </si>
  <si>
    <t>退休船队党支部</t>
  </si>
  <si>
    <t>退休环境口党支部</t>
  </si>
  <si>
    <t>退休地质口党支部</t>
  </si>
  <si>
    <t>退休生物口党支部</t>
  </si>
  <si>
    <t>退休技术口党支部</t>
  </si>
  <si>
    <t>其他</t>
  </si>
  <si>
    <t>总计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</si>
</sst>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黑体"/>
      <charset val="134"/>
    </font>
    <font>
      <b/>
      <sz val="12"/>
      <name val="黑体"/>
      <charset val="134"/>
    </font>
    <font>
      <b/>
      <sz val="12"/>
      <name val="Times New Roman"/>
      <charset val="0"/>
    </font>
    <font>
      <b/>
      <sz val="10"/>
      <name val="黑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6" fillId="4" borderId="7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tabSelected="1" workbookViewId="0">
      <selection activeCell="Q6" sqref="Q6"/>
    </sheetView>
  </sheetViews>
  <sheetFormatPr defaultColWidth="9" defaultRowHeight="14.25"/>
  <cols>
    <col min="2" max="2" width="43.3333333333333" customWidth="1"/>
    <col min="3" max="8" width="7.375" style="1" customWidth="1"/>
    <col min="9" max="14" width="6.375" style="1" customWidth="1"/>
    <col min="15" max="15" width="12.125" style="1" customWidth="1"/>
  </cols>
  <sheetData>
    <row r="1" s="1" customFormat="1" ht="21.7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27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13" t="s">
        <v>15</v>
      </c>
    </row>
    <row r="3" s="1" customFormat="1" ht="27" customHeight="1" spans="1:15">
      <c r="A3" s="4">
        <v>1</v>
      </c>
      <c r="B3" s="3" t="s">
        <v>16</v>
      </c>
      <c r="C3" s="5">
        <v>14793</v>
      </c>
      <c r="D3" s="6"/>
      <c r="E3" s="7"/>
      <c r="F3" s="8">
        <v>4888</v>
      </c>
      <c r="G3" s="8">
        <v>4888</v>
      </c>
      <c r="H3" s="8">
        <v>4888</v>
      </c>
      <c r="I3" s="14"/>
      <c r="J3" s="14"/>
      <c r="K3" s="14"/>
      <c r="L3" s="14"/>
      <c r="M3" s="14"/>
      <c r="N3" s="14"/>
      <c r="O3" s="15">
        <f t="shared" ref="O3:O9" si="0">SUM(C3:N3)</f>
        <v>29457</v>
      </c>
    </row>
    <row r="4" s="1" customFormat="1" ht="27" customHeight="1" spans="1:15">
      <c r="A4" s="4">
        <v>2</v>
      </c>
      <c r="B4" s="3" t="s">
        <v>17</v>
      </c>
      <c r="C4" s="5">
        <v>8412</v>
      </c>
      <c r="D4" s="6"/>
      <c r="E4" s="7"/>
      <c r="F4" s="8">
        <v>2723</v>
      </c>
      <c r="G4" s="8">
        <v>2770</v>
      </c>
      <c r="H4" s="8">
        <v>2770</v>
      </c>
      <c r="I4" s="14"/>
      <c r="J4" s="14"/>
      <c r="K4" s="14"/>
      <c r="L4" s="14"/>
      <c r="M4" s="14"/>
      <c r="N4" s="14"/>
      <c r="O4" s="15">
        <f t="shared" si="0"/>
        <v>16675</v>
      </c>
    </row>
    <row r="5" s="1" customFormat="1" ht="27" customHeight="1" spans="1:15">
      <c r="A5" s="4">
        <v>3</v>
      </c>
      <c r="B5" s="3" t="s">
        <v>18</v>
      </c>
      <c r="C5" s="5">
        <v>10482</v>
      </c>
      <c r="D5" s="6"/>
      <c r="E5" s="7"/>
      <c r="F5" s="5">
        <v>10482</v>
      </c>
      <c r="G5" s="6"/>
      <c r="H5" s="7"/>
      <c r="I5" s="14"/>
      <c r="J5" s="14"/>
      <c r="K5" s="14"/>
      <c r="L5" s="14"/>
      <c r="M5" s="14"/>
      <c r="N5" s="14"/>
      <c r="O5" s="15">
        <f t="shared" si="0"/>
        <v>20964</v>
      </c>
    </row>
    <row r="6" s="1" customFormat="1" ht="27" customHeight="1" spans="1:15">
      <c r="A6" s="4">
        <v>4</v>
      </c>
      <c r="B6" s="3" t="s">
        <v>19</v>
      </c>
      <c r="C6" s="5">
        <v>10008</v>
      </c>
      <c r="D6" s="6"/>
      <c r="E6" s="7"/>
      <c r="F6" s="5">
        <v>10128</v>
      </c>
      <c r="G6" s="6"/>
      <c r="H6" s="7"/>
      <c r="I6" s="14"/>
      <c r="J6" s="14"/>
      <c r="K6" s="14"/>
      <c r="L6" s="14"/>
      <c r="M6" s="14"/>
      <c r="N6" s="14"/>
      <c r="O6" s="15">
        <f t="shared" si="0"/>
        <v>20136</v>
      </c>
    </row>
    <row r="7" s="1" customFormat="1" ht="27" customHeight="1" spans="1:15">
      <c r="A7" s="4">
        <v>5</v>
      </c>
      <c r="B7" s="3" t="s">
        <v>20</v>
      </c>
      <c r="C7" s="5">
        <v>7821</v>
      </c>
      <c r="D7" s="6"/>
      <c r="E7" s="7"/>
      <c r="F7" s="8">
        <v>2607</v>
      </c>
      <c r="G7" s="8">
        <v>2607</v>
      </c>
      <c r="H7" s="8">
        <v>2607</v>
      </c>
      <c r="I7" s="14"/>
      <c r="J7" s="14"/>
      <c r="K7" s="14"/>
      <c r="L7" s="14"/>
      <c r="M7" s="14"/>
      <c r="N7" s="14"/>
      <c r="O7" s="15">
        <f t="shared" si="0"/>
        <v>15642</v>
      </c>
    </row>
    <row r="8" s="1" customFormat="1" ht="27" customHeight="1" spans="1:15">
      <c r="A8" s="4">
        <v>6</v>
      </c>
      <c r="B8" s="9" t="s">
        <v>21</v>
      </c>
      <c r="C8" s="10">
        <v>4104.4</v>
      </c>
      <c r="D8" s="10">
        <v>4104.4</v>
      </c>
      <c r="E8" s="10">
        <v>4104.4</v>
      </c>
      <c r="F8" s="10">
        <v>4104.4</v>
      </c>
      <c r="G8" s="10">
        <v>4521.4</v>
      </c>
      <c r="H8" s="10">
        <v>4239.4</v>
      </c>
      <c r="I8" s="14"/>
      <c r="J8" s="14"/>
      <c r="K8" s="14"/>
      <c r="L8" s="14"/>
      <c r="M8" s="14"/>
      <c r="N8" s="14"/>
      <c r="O8" s="15">
        <f t="shared" si="0"/>
        <v>25178.4</v>
      </c>
    </row>
    <row r="9" s="1" customFormat="1" ht="27" customHeight="1" spans="1:15">
      <c r="A9" s="4">
        <v>7</v>
      </c>
      <c r="B9" s="9" t="s">
        <v>22</v>
      </c>
      <c r="C9" s="5">
        <v>13662</v>
      </c>
      <c r="D9" s="6"/>
      <c r="E9" s="7"/>
      <c r="F9" s="8">
        <v>4456</v>
      </c>
      <c r="G9" s="8">
        <v>4505</v>
      </c>
      <c r="H9" s="8">
        <v>4505</v>
      </c>
      <c r="I9" s="14"/>
      <c r="J9" s="14"/>
      <c r="K9" s="14"/>
      <c r="L9" s="14"/>
      <c r="M9" s="14"/>
      <c r="N9" s="14"/>
      <c r="O9" s="15">
        <f t="shared" si="0"/>
        <v>27128</v>
      </c>
    </row>
    <row r="10" s="1" customFormat="1" ht="27" customHeight="1" spans="1:15">
      <c r="A10" s="4">
        <v>8</v>
      </c>
      <c r="B10" s="3" t="s">
        <v>23</v>
      </c>
      <c r="C10" s="5">
        <v>7623</v>
      </c>
      <c r="D10" s="6"/>
      <c r="E10" s="7"/>
      <c r="F10" s="8">
        <v>2541</v>
      </c>
      <c r="G10" s="8">
        <v>2582</v>
      </c>
      <c r="H10" s="8">
        <v>2582</v>
      </c>
      <c r="I10" s="14"/>
      <c r="J10" s="14"/>
      <c r="K10" s="14"/>
      <c r="L10" s="14"/>
      <c r="M10" s="14"/>
      <c r="N10" s="14"/>
      <c r="O10" s="15">
        <f t="shared" ref="O10:O35" si="1">SUM(C10:N10)</f>
        <v>15328</v>
      </c>
    </row>
    <row r="11" s="1" customFormat="1" ht="28.5" customHeight="1" spans="1:15">
      <c r="A11" s="4">
        <v>9</v>
      </c>
      <c r="B11" s="3" t="s">
        <v>24</v>
      </c>
      <c r="C11" s="5">
        <v>3300</v>
      </c>
      <c r="D11" s="6"/>
      <c r="E11" s="7"/>
      <c r="F11" s="11">
        <v>1100</v>
      </c>
      <c r="G11" s="11">
        <v>1100</v>
      </c>
      <c r="H11" s="11">
        <v>1100</v>
      </c>
      <c r="I11" s="14"/>
      <c r="J11" s="14"/>
      <c r="K11" s="14"/>
      <c r="L11" s="14"/>
      <c r="M11" s="14"/>
      <c r="N11" s="14"/>
      <c r="O11" s="15">
        <f t="shared" si="1"/>
        <v>6600</v>
      </c>
    </row>
    <row r="12" s="1" customFormat="1" ht="28.5" customHeight="1" spans="1:15">
      <c r="A12" s="4">
        <v>10</v>
      </c>
      <c r="B12" s="3" t="s">
        <v>25</v>
      </c>
      <c r="C12" s="5">
        <v>2823</v>
      </c>
      <c r="D12" s="6"/>
      <c r="E12" s="7"/>
      <c r="F12" s="5">
        <v>2472</v>
      </c>
      <c r="G12" s="6"/>
      <c r="H12" s="7"/>
      <c r="I12" s="14"/>
      <c r="J12" s="14"/>
      <c r="K12" s="14"/>
      <c r="L12" s="14"/>
      <c r="M12" s="14"/>
      <c r="N12" s="14"/>
      <c r="O12" s="15">
        <f t="shared" si="1"/>
        <v>5295</v>
      </c>
    </row>
    <row r="13" s="1" customFormat="1" ht="27" customHeight="1" spans="1:15">
      <c r="A13" s="4">
        <v>11</v>
      </c>
      <c r="B13" s="3" t="s">
        <v>26</v>
      </c>
      <c r="C13" s="8">
        <v>487</v>
      </c>
      <c r="D13" s="5">
        <v>1186</v>
      </c>
      <c r="E13" s="7"/>
      <c r="F13" s="12">
        <v>593</v>
      </c>
      <c r="G13" s="12">
        <v>593</v>
      </c>
      <c r="H13" s="12">
        <v>593</v>
      </c>
      <c r="I13" s="14"/>
      <c r="J13" s="14"/>
      <c r="K13" s="14"/>
      <c r="L13" s="14"/>
      <c r="M13" s="14"/>
      <c r="N13" s="14"/>
      <c r="O13" s="15">
        <f t="shared" si="1"/>
        <v>3452</v>
      </c>
    </row>
    <row r="14" s="1" customFormat="1" ht="27" customHeight="1" spans="1:15">
      <c r="A14" s="4">
        <v>12</v>
      </c>
      <c r="B14" s="3" t="s">
        <v>27</v>
      </c>
      <c r="C14" s="5">
        <v>1524</v>
      </c>
      <c r="D14" s="6"/>
      <c r="E14" s="7"/>
      <c r="F14" s="8">
        <v>508</v>
      </c>
      <c r="G14" s="8">
        <v>508</v>
      </c>
      <c r="H14" s="8">
        <v>508</v>
      </c>
      <c r="I14" s="14"/>
      <c r="J14" s="14"/>
      <c r="K14" s="14"/>
      <c r="L14" s="14"/>
      <c r="M14" s="14"/>
      <c r="N14" s="14"/>
      <c r="O14" s="15">
        <f t="shared" si="1"/>
        <v>3048</v>
      </c>
    </row>
    <row r="15" s="1" customFormat="1" ht="27" customHeight="1" spans="1:15">
      <c r="A15" s="4">
        <v>13</v>
      </c>
      <c r="B15" s="3" t="s">
        <v>28</v>
      </c>
      <c r="C15" s="5">
        <v>5010</v>
      </c>
      <c r="D15" s="6"/>
      <c r="E15" s="7"/>
      <c r="F15" s="8">
        <v>1670</v>
      </c>
      <c r="G15" s="8">
        <v>1670</v>
      </c>
      <c r="H15" s="8">
        <v>1670</v>
      </c>
      <c r="I15" s="14"/>
      <c r="J15" s="14"/>
      <c r="K15" s="14"/>
      <c r="L15" s="14"/>
      <c r="M15" s="14"/>
      <c r="N15" s="14"/>
      <c r="O15" s="15">
        <f t="shared" si="1"/>
        <v>10020</v>
      </c>
    </row>
    <row r="16" s="1" customFormat="1" ht="27" customHeight="1" spans="1:15">
      <c r="A16" s="4">
        <v>14</v>
      </c>
      <c r="B16" s="3" t="s">
        <v>29</v>
      </c>
      <c r="C16" s="5">
        <v>1473</v>
      </c>
      <c r="D16" s="6"/>
      <c r="E16" s="7"/>
      <c r="F16" s="8">
        <v>491</v>
      </c>
      <c r="G16" s="8">
        <v>491</v>
      </c>
      <c r="H16" s="8">
        <v>491</v>
      </c>
      <c r="I16" s="14"/>
      <c r="J16" s="14"/>
      <c r="K16" s="14"/>
      <c r="L16" s="14"/>
      <c r="M16" s="14"/>
      <c r="N16" s="14"/>
      <c r="O16" s="15">
        <f t="shared" si="1"/>
        <v>2946</v>
      </c>
    </row>
    <row r="17" s="1" customFormat="1" ht="27" customHeight="1" spans="1:15">
      <c r="A17" s="4">
        <v>15</v>
      </c>
      <c r="B17" s="3" t="s">
        <v>30</v>
      </c>
      <c r="C17" s="5">
        <v>2130</v>
      </c>
      <c r="D17" s="6"/>
      <c r="E17" s="7"/>
      <c r="F17" s="8">
        <v>710</v>
      </c>
      <c r="G17" s="8">
        <v>673</v>
      </c>
      <c r="H17" s="8">
        <v>673</v>
      </c>
      <c r="I17" s="14"/>
      <c r="J17" s="14"/>
      <c r="K17" s="14"/>
      <c r="L17" s="14"/>
      <c r="M17" s="14"/>
      <c r="N17" s="14"/>
      <c r="O17" s="15">
        <f t="shared" si="1"/>
        <v>4186</v>
      </c>
    </row>
    <row r="18" s="1" customFormat="1" ht="27" customHeight="1" spans="1:15">
      <c r="A18" s="4">
        <v>16</v>
      </c>
      <c r="B18" s="3" t="s">
        <v>31</v>
      </c>
      <c r="C18" s="5">
        <v>1020</v>
      </c>
      <c r="D18" s="6"/>
      <c r="E18" s="7"/>
      <c r="F18" s="8">
        <v>332.2</v>
      </c>
      <c r="G18" s="8">
        <v>332.2</v>
      </c>
      <c r="H18" s="8">
        <v>332.2</v>
      </c>
      <c r="I18" s="14"/>
      <c r="J18" s="14"/>
      <c r="K18" s="14"/>
      <c r="L18" s="14"/>
      <c r="M18" s="14"/>
      <c r="N18" s="14"/>
      <c r="O18" s="15">
        <f t="shared" si="1"/>
        <v>2016.6</v>
      </c>
    </row>
    <row r="19" s="1" customFormat="1" ht="27" customHeight="1" spans="1:15">
      <c r="A19" s="4">
        <v>17</v>
      </c>
      <c r="B19" s="3" t="s">
        <v>32</v>
      </c>
      <c r="C19" s="5">
        <v>774</v>
      </c>
      <c r="D19" s="6"/>
      <c r="E19" s="7"/>
      <c r="F19" s="8">
        <v>258</v>
      </c>
      <c r="G19" s="8">
        <v>258</v>
      </c>
      <c r="H19" s="8">
        <v>258</v>
      </c>
      <c r="I19" s="14"/>
      <c r="J19" s="14"/>
      <c r="K19" s="14"/>
      <c r="L19" s="14"/>
      <c r="M19" s="14"/>
      <c r="N19" s="14"/>
      <c r="O19" s="15">
        <f t="shared" si="1"/>
        <v>1548</v>
      </c>
    </row>
    <row r="20" s="1" customFormat="1" ht="27" customHeight="1" spans="1:15">
      <c r="A20" s="4">
        <v>18</v>
      </c>
      <c r="B20" s="3" t="s">
        <v>33</v>
      </c>
      <c r="C20" s="5">
        <v>447</v>
      </c>
      <c r="D20" s="6"/>
      <c r="E20" s="7"/>
      <c r="F20" s="8">
        <v>149</v>
      </c>
      <c r="G20" s="8">
        <v>149</v>
      </c>
      <c r="H20" s="8">
        <v>249</v>
      </c>
      <c r="I20" s="14"/>
      <c r="J20" s="14"/>
      <c r="K20" s="14"/>
      <c r="L20" s="14"/>
      <c r="M20" s="14"/>
      <c r="N20" s="14"/>
      <c r="O20" s="15">
        <f t="shared" si="1"/>
        <v>994</v>
      </c>
    </row>
    <row r="21" s="1" customFormat="1" ht="27" customHeight="1" spans="1:15">
      <c r="A21" s="4">
        <v>19</v>
      </c>
      <c r="B21" s="3" t="s">
        <v>34</v>
      </c>
      <c r="C21" s="5">
        <v>483</v>
      </c>
      <c r="D21" s="6"/>
      <c r="E21" s="7"/>
      <c r="F21" s="8">
        <v>161</v>
      </c>
      <c r="G21" s="8">
        <v>161</v>
      </c>
      <c r="H21" s="8">
        <v>161</v>
      </c>
      <c r="I21" s="14"/>
      <c r="J21" s="14"/>
      <c r="K21" s="14"/>
      <c r="L21" s="14"/>
      <c r="M21" s="14"/>
      <c r="N21" s="14"/>
      <c r="O21" s="15">
        <f t="shared" si="1"/>
        <v>966</v>
      </c>
    </row>
    <row r="22" s="1" customFormat="1" ht="27" customHeight="1" spans="1:15">
      <c r="A22" s="4">
        <v>20</v>
      </c>
      <c r="B22" s="3" t="s">
        <v>35</v>
      </c>
      <c r="C22" s="5">
        <v>409.2</v>
      </c>
      <c r="D22" s="6"/>
      <c r="E22" s="7"/>
      <c r="F22" s="8">
        <v>136</v>
      </c>
      <c r="G22" s="8">
        <v>136</v>
      </c>
      <c r="H22" s="8">
        <v>136.2</v>
      </c>
      <c r="I22" s="14"/>
      <c r="J22" s="14"/>
      <c r="K22" s="14"/>
      <c r="L22" s="14"/>
      <c r="M22" s="14"/>
      <c r="N22" s="14"/>
      <c r="O22" s="15">
        <f t="shared" si="1"/>
        <v>817.4</v>
      </c>
    </row>
    <row r="23" s="1" customFormat="1" ht="27" customHeight="1" spans="1:15">
      <c r="A23" s="4">
        <v>21</v>
      </c>
      <c r="B23" s="3" t="s">
        <v>36</v>
      </c>
      <c r="C23" s="5">
        <v>414.6</v>
      </c>
      <c r="D23" s="6"/>
      <c r="E23" s="7"/>
      <c r="F23" s="8">
        <v>137.8</v>
      </c>
      <c r="G23" s="8">
        <v>137.8</v>
      </c>
      <c r="H23" s="8">
        <v>137.8</v>
      </c>
      <c r="I23" s="14"/>
      <c r="J23" s="14"/>
      <c r="K23" s="14"/>
      <c r="L23" s="14"/>
      <c r="M23" s="14"/>
      <c r="N23" s="14"/>
      <c r="O23" s="15">
        <f t="shared" si="1"/>
        <v>828</v>
      </c>
    </row>
    <row r="24" s="1" customFormat="1" ht="27" customHeight="1" spans="1:15">
      <c r="A24" s="4">
        <v>22</v>
      </c>
      <c r="B24" s="3" t="s">
        <v>37</v>
      </c>
      <c r="C24" s="5">
        <v>418.8</v>
      </c>
      <c r="D24" s="6"/>
      <c r="E24" s="7"/>
      <c r="F24" s="8">
        <v>642.8</v>
      </c>
      <c r="G24" s="8">
        <v>216.4</v>
      </c>
      <c r="H24" s="8">
        <v>216.4</v>
      </c>
      <c r="I24" s="14"/>
      <c r="J24" s="14"/>
      <c r="K24" s="14"/>
      <c r="L24" s="14"/>
      <c r="M24" s="14"/>
      <c r="N24" s="14"/>
      <c r="O24" s="15">
        <f t="shared" si="1"/>
        <v>1494.4</v>
      </c>
    </row>
    <row r="25" s="1" customFormat="1" ht="27" customHeight="1" spans="1:15">
      <c r="A25" s="4">
        <v>23</v>
      </c>
      <c r="B25" s="3" t="s">
        <v>38</v>
      </c>
      <c r="C25" s="5">
        <v>342</v>
      </c>
      <c r="D25" s="6"/>
      <c r="E25" s="7"/>
      <c r="F25" s="8">
        <v>113.6</v>
      </c>
      <c r="G25" s="8">
        <v>113.8</v>
      </c>
      <c r="H25" s="8">
        <v>113.8</v>
      </c>
      <c r="I25" s="14"/>
      <c r="J25" s="14"/>
      <c r="K25" s="14"/>
      <c r="L25" s="14"/>
      <c r="M25" s="14"/>
      <c r="N25" s="14"/>
      <c r="O25" s="15">
        <f t="shared" si="1"/>
        <v>683.2</v>
      </c>
    </row>
    <row r="26" s="1" customFormat="1" ht="27" customHeight="1" spans="1:15">
      <c r="A26" s="4">
        <v>24</v>
      </c>
      <c r="B26" s="3" t="s">
        <v>39</v>
      </c>
      <c r="C26" s="5">
        <v>249.6</v>
      </c>
      <c r="D26" s="6"/>
      <c r="E26" s="7"/>
      <c r="F26" s="8">
        <v>83.2</v>
      </c>
      <c r="G26" s="8">
        <v>83.2</v>
      </c>
      <c r="H26" s="8">
        <v>83.4</v>
      </c>
      <c r="I26" s="14"/>
      <c r="J26" s="14"/>
      <c r="K26" s="14"/>
      <c r="L26" s="14"/>
      <c r="M26" s="14"/>
      <c r="N26" s="14"/>
      <c r="O26" s="15">
        <f t="shared" si="1"/>
        <v>499.4</v>
      </c>
    </row>
    <row r="27" s="1" customFormat="1" ht="27" customHeight="1" spans="1:15">
      <c r="A27" s="4">
        <v>25</v>
      </c>
      <c r="B27" s="3" t="s">
        <v>40</v>
      </c>
      <c r="C27" s="5">
        <v>3708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7"/>
      <c r="O27" s="15">
        <f t="shared" si="1"/>
        <v>3708</v>
      </c>
    </row>
    <row r="28" s="1" customFormat="1" ht="27" customHeight="1" spans="1:15">
      <c r="A28" s="4">
        <v>26</v>
      </c>
      <c r="B28" s="3" t="s">
        <v>41</v>
      </c>
      <c r="C28" s="5">
        <v>4910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15">
        <f t="shared" si="1"/>
        <v>4910</v>
      </c>
    </row>
    <row r="29" s="1" customFormat="1" ht="27" customHeight="1" spans="1:15">
      <c r="A29" s="4">
        <v>27</v>
      </c>
      <c r="B29" s="3" t="s">
        <v>42</v>
      </c>
      <c r="C29" s="5">
        <v>1524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5">
        <f t="shared" si="1"/>
        <v>1524</v>
      </c>
    </row>
    <row r="30" s="1" customFormat="1" ht="27" customHeight="1" spans="1:15">
      <c r="A30" s="4">
        <v>28</v>
      </c>
      <c r="B30" s="3" t="s">
        <v>43</v>
      </c>
      <c r="C30" s="5">
        <v>1410</v>
      </c>
      <c r="D30" s="6"/>
      <c r="E30" s="7"/>
      <c r="F30" s="5">
        <v>1188</v>
      </c>
      <c r="G30" s="6"/>
      <c r="H30" s="7"/>
      <c r="I30" s="14"/>
      <c r="J30" s="14"/>
      <c r="K30" s="14"/>
      <c r="L30" s="14"/>
      <c r="M30" s="14"/>
      <c r="N30" s="14"/>
      <c r="O30" s="15">
        <f t="shared" si="1"/>
        <v>2598</v>
      </c>
    </row>
    <row r="31" s="1" customFormat="1" ht="27" customHeight="1" spans="1:15">
      <c r="A31" s="4">
        <v>29</v>
      </c>
      <c r="B31" s="3" t="s">
        <v>44</v>
      </c>
      <c r="C31" s="5">
        <v>2628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15">
        <f t="shared" si="1"/>
        <v>2628</v>
      </c>
    </row>
    <row r="32" s="1" customFormat="1" ht="27" customHeight="1" spans="1:15">
      <c r="A32" s="4">
        <v>30</v>
      </c>
      <c r="B32" s="3" t="s">
        <v>45</v>
      </c>
      <c r="C32" s="5">
        <v>1410</v>
      </c>
      <c r="D32" s="6"/>
      <c r="E32" s="6"/>
      <c r="F32" s="6"/>
      <c r="G32" s="6"/>
      <c r="H32" s="7"/>
      <c r="I32" s="14"/>
      <c r="J32" s="14"/>
      <c r="K32" s="14"/>
      <c r="L32" s="14"/>
      <c r="M32" s="14"/>
      <c r="N32" s="14"/>
      <c r="O32" s="15">
        <f t="shared" si="1"/>
        <v>1410</v>
      </c>
    </row>
    <row r="33" s="1" customFormat="1" ht="27" customHeight="1" spans="1:15">
      <c r="A33" s="4">
        <v>31</v>
      </c>
      <c r="B33" s="3" t="s">
        <v>46</v>
      </c>
      <c r="C33" s="5">
        <v>468</v>
      </c>
      <c r="D33" s="6"/>
      <c r="E33" s="6"/>
      <c r="F33" s="6"/>
      <c r="G33" s="6"/>
      <c r="H33" s="7"/>
      <c r="I33" s="14"/>
      <c r="J33" s="14"/>
      <c r="K33" s="14"/>
      <c r="L33" s="14"/>
      <c r="M33" s="14"/>
      <c r="N33" s="14"/>
      <c r="O33" s="15">
        <f t="shared" si="1"/>
        <v>468</v>
      </c>
    </row>
    <row r="34" s="1" customFormat="1" ht="27" customHeight="1" spans="1:15">
      <c r="A34" s="4">
        <v>32</v>
      </c>
      <c r="B34" s="3" t="s">
        <v>47</v>
      </c>
      <c r="C34" s="5">
        <v>3024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7"/>
      <c r="O34" s="15">
        <f t="shared" si="1"/>
        <v>3024</v>
      </c>
    </row>
    <row r="35" s="1" customFormat="1" ht="27" customHeight="1" spans="1:15">
      <c r="A35" s="4"/>
      <c r="B35" s="3" t="s">
        <v>48</v>
      </c>
      <c r="C35" s="5">
        <v>1100</v>
      </c>
      <c r="D35" s="6"/>
      <c r="E35" s="6"/>
      <c r="F35" s="6"/>
      <c r="G35" s="6"/>
      <c r="H35" s="7"/>
      <c r="I35" s="14"/>
      <c r="J35" s="14"/>
      <c r="K35" s="14"/>
      <c r="L35" s="14"/>
      <c r="M35" s="14"/>
      <c r="N35" s="14"/>
      <c r="O35" s="15">
        <f t="shared" si="1"/>
        <v>1100</v>
      </c>
    </row>
    <row r="36" s="1" customFormat="1" ht="27" customHeight="1" spans="2:15">
      <c r="B36" s="4" t="s">
        <v>49</v>
      </c>
      <c r="C36" s="8"/>
      <c r="D36" s="8"/>
      <c r="E36" s="8"/>
      <c r="F36" s="8"/>
      <c r="G36" s="8"/>
      <c r="H36" s="8"/>
      <c r="I36" s="14"/>
      <c r="J36" s="14"/>
      <c r="K36" s="14"/>
      <c r="L36" s="14"/>
      <c r="M36" s="14"/>
      <c r="N36" s="14"/>
      <c r="O36" s="16">
        <f>SUM(O3:O35)</f>
        <v>237272.4</v>
      </c>
    </row>
  </sheetData>
  <mergeCells count="37">
    <mergeCell ref="A1:O1"/>
    <mergeCell ref="C3:E3"/>
    <mergeCell ref="C4:E4"/>
    <mergeCell ref="C5:E5"/>
    <mergeCell ref="F5:H5"/>
    <mergeCell ref="C6:E6"/>
    <mergeCell ref="F6:H6"/>
    <mergeCell ref="C7:E7"/>
    <mergeCell ref="C9:E9"/>
    <mergeCell ref="C10:E10"/>
    <mergeCell ref="C11:E11"/>
    <mergeCell ref="C12:E12"/>
    <mergeCell ref="F12:H12"/>
    <mergeCell ref="D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N27"/>
    <mergeCell ref="C28:N28"/>
    <mergeCell ref="C29:N29"/>
    <mergeCell ref="C30:E30"/>
    <mergeCell ref="F30:H30"/>
    <mergeCell ref="C31:N31"/>
    <mergeCell ref="C32:H32"/>
    <mergeCell ref="C33:H33"/>
    <mergeCell ref="C34:N34"/>
    <mergeCell ref="C35:H35"/>
  </mergeCells>
  <pageMargins left="0.196527777777778" right="0.0388888888888889" top="1" bottom="1" header="0.5" footer="0.5"/>
  <pageSetup paperSize="9" scale="5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赵振鲁</dc:creator>
  <cp:lastModifiedBy>赵振鲁</cp:lastModifiedBy>
  <dcterms:created xsi:type="dcterms:W3CDTF">2020-03-03T01:20:00Z</dcterms:created>
  <dcterms:modified xsi:type="dcterms:W3CDTF">2021-08-19T07:56:18Z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1CA99379760F4003AE9A4C97592D30D2</vt:lpwstr>
  </property>
</Properties>
</file>